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/>
  <c r="E108"/>
  <c r="H108" s="1"/>
  <c r="G107"/>
  <c r="E107"/>
  <c r="H107" s="1"/>
  <c r="H106"/>
  <c r="G106"/>
  <c r="E106"/>
  <c r="G105"/>
  <c r="E105"/>
  <c r="H105" s="1"/>
  <c r="G104"/>
  <c r="E104"/>
  <c r="H104" s="1"/>
  <c r="G103"/>
  <c r="E103"/>
  <c r="H103" s="1"/>
  <c r="G102"/>
  <c r="E102"/>
  <c r="H102" s="1"/>
  <c r="H101"/>
  <c r="G101"/>
  <c r="E101"/>
  <c r="G100"/>
  <c r="E100"/>
  <c r="H100" s="1"/>
  <c r="G99"/>
  <c r="E99"/>
  <c r="H99" s="1"/>
  <c r="H98"/>
  <c r="G98"/>
  <c r="E98"/>
  <c r="G97"/>
  <c r="E97"/>
  <c r="H97" s="1"/>
  <c r="G96"/>
  <c r="E96"/>
  <c r="H96" s="1"/>
  <c r="G95"/>
  <c r="E95"/>
  <c r="H95" s="1"/>
  <c r="G94"/>
  <c r="E94"/>
  <c r="H94" s="1"/>
  <c r="H93"/>
  <c r="G93"/>
  <c r="E93"/>
  <c r="G92"/>
  <c r="E92"/>
  <c r="H92" s="1"/>
  <c r="G91"/>
  <c r="E91"/>
  <c r="H91" s="1"/>
  <c r="H90"/>
  <c r="G90"/>
  <c r="E90"/>
  <c r="G89"/>
  <c r="E89"/>
  <c r="H89" s="1"/>
  <c r="G88"/>
  <c r="E88"/>
  <c r="H88" s="1"/>
  <c r="G87"/>
  <c r="E87"/>
  <c r="H87" s="1"/>
  <c r="G86"/>
  <c r="E86"/>
  <c r="H86" s="1"/>
  <c r="H85"/>
  <c r="G85"/>
  <c r="E85"/>
  <c r="G84"/>
  <c r="E84"/>
  <c r="H84" s="1"/>
  <c r="G83"/>
  <c r="E83"/>
  <c r="H83" s="1"/>
  <c r="H82"/>
  <c r="G82"/>
  <c r="E82"/>
  <c r="G81"/>
  <c r="E81"/>
  <c r="H81" s="1"/>
  <c r="G80"/>
  <c r="E80"/>
  <c r="H80" s="1"/>
  <c r="G79"/>
  <c r="E79"/>
  <c r="H79" s="1"/>
  <c r="G78"/>
  <c r="E78"/>
  <c r="H78" s="1"/>
  <c r="H77"/>
  <c r="G77"/>
  <c r="E77"/>
  <c r="G76"/>
  <c r="E76"/>
  <c r="H76" s="1"/>
  <c r="G75"/>
  <c r="E75"/>
  <c r="H75" s="1"/>
  <c r="H74"/>
  <c r="G74"/>
  <c r="E74"/>
  <c r="G73"/>
  <c r="E73"/>
  <c r="H73" s="1"/>
  <c r="G72"/>
  <c r="E72"/>
  <c r="H72" s="1"/>
  <c r="G71"/>
  <c r="E71"/>
  <c r="H71" s="1"/>
  <c r="G70"/>
  <c r="E70"/>
  <c r="H70" s="1"/>
  <c r="H69"/>
  <c r="G69"/>
  <c r="E69"/>
  <c r="G68"/>
  <c r="E68"/>
  <c r="H68" s="1"/>
  <c r="G67"/>
  <c r="E67"/>
  <c r="H67" s="1"/>
  <c r="H66"/>
  <c r="G66"/>
  <c r="E66"/>
  <c r="G65"/>
  <c r="E65"/>
  <c r="H65" s="1"/>
  <c r="G64"/>
  <c r="E64"/>
  <c r="H64" s="1"/>
  <c r="G63"/>
  <c r="E63"/>
  <c r="H63" s="1"/>
  <c r="G62"/>
  <c r="E62"/>
  <c r="H62" s="1"/>
  <c r="H61"/>
  <c r="G61"/>
  <c r="E61"/>
  <c r="G60"/>
  <c r="E60"/>
  <c r="H60" s="1"/>
  <c r="G59"/>
  <c r="E59"/>
  <c r="H59" s="1"/>
  <c r="H58"/>
  <c r="G58"/>
  <c r="E58"/>
  <c r="G57"/>
  <c r="E57"/>
  <c r="H57" s="1"/>
  <c r="G56"/>
  <c r="E56"/>
  <c r="H56" s="1"/>
  <c r="G55"/>
  <c r="E55"/>
  <c r="H55" s="1"/>
  <c r="G54"/>
  <c r="E54"/>
  <c r="H54" s="1"/>
  <c r="H53"/>
  <c r="G53"/>
  <c r="E53"/>
  <c r="G52"/>
  <c r="E52"/>
  <c r="H52" s="1"/>
  <c r="G51"/>
  <c r="E51"/>
  <c r="H51" s="1"/>
  <c r="H50"/>
  <c r="G50"/>
  <c r="E50"/>
  <c r="G49"/>
  <c r="E49"/>
  <c r="H49" s="1"/>
  <c r="G48"/>
  <c r="E48"/>
  <c r="H48" s="1"/>
  <c r="G47"/>
  <c r="E47"/>
  <c r="H47" s="1"/>
  <c r="G46"/>
  <c r="E46"/>
  <c r="H46" s="1"/>
  <c r="H45"/>
  <c r="G45"/>
  <c r="E45"/>
  <c r="G44"/>
  <c r="E44"/>
  <c r="H44" s="1"/>
  <c r="G43"/>
  <c r="E43"/>
  <c r="H43" s="1"/>
  <c r="H42"/>
  <c r="G42"/>
  <c r="E42"/>
  <c r="G41"/>
  <c r="E41"/>
  <c r="H41" s="1"/>
  <c r="G40"/>
  <c r="E40"/>
  <c r="H40" s="1"/>
  <c r="G39"/>
  <c r="E39"/>
  <c r="H39" s="1"/>
  <c r="G38"/>
  <c r="E38"/>
  <c r="H38" s="1"/>
  <c r="G37"/>
  <c r="E37"/>
  <c r="H37" s="1"/>
  <c r="G36"/>
  <c r="E36"/>
  <c r="H36" s="1"/>
  <c r="G35"/>
  <c r="E35"/>
  <c r="H35" s="1"/>
  <c r="H34"/>
  <c r="G34"/>
  <c r="E34"/>
  <c r="H33"/>
  <c r="G33"/>
  <c r="E33"/>
  <c r="G32"/>
  <c r="E32"/>
  <c r="H32" s="1"/>
  <c r="G31"/>
  <c r="E31"/>
  <c r="H31" s="1"/>
  <c r="G30"/>
  <c r="E30"/>
  <c r="H30" s="1"/>
  <c r="G29"/>
  <c r="E29"/>
  <c r="H29" s="1"/>
  <c r="G28"/>
  <c r="E28"/>
  <c r="H28" s="1"/>
  <c r="G27"/>
  <c r="E27"/>
  <c r="H27" s="1"/>
  <c r="H26"/>
  <c r="G26"/>
  <c r="E26"/>
  <c r="H25"/>
  <c r="G25"/>
  <c r="E25"/>
  <c r="G24"/>
  <c r="E24"/>
  <c r="H24" s="1"/>
  <c r="G23"/>
  <c r="E23"/>
  <c r="H23" s="1"/>
  <c r="G22"/>
  <c r="E22"/>
  <c r="H22" s="1"/>
  <c r="G21"/>
  <c r="E21"/>
  <c r="H21" s="1"/>
  <c r="G20"/>
  <c r="E20"/>
  <c r="H20" s="1"/>
  <c r="G19"/>
  <c r="E19"/>
  <c r="H19" s="1"/>
  <c r="H18"/>
  <c r="G18"/>
  <c r="E18"/>
  <c r="H17"/>
  <c r="G17"/>
  <c r="E17"/>
  <c r="G16"/>
  <c r="E16"/>
  <c r="H16" s="1"/>
  <c r="G15"/>
  <c r="E15"/>
  <c r="H15" s="1"/>
  <c r="G14"/>
  <c r="E14"/>
  <c r="H14" s="1"/>
  <c r="G13"/>
  <c r="E13"/>
  <c r="H13" s="1"/>
  <c r="G12"/>
  <c r="E12"/>
  <c r="H12" s="1"/>
  <c r="G11"/>
  <c r="E11"/>
  <c r="H11" s="1"/>
  <c r="H10"/>
  <c r="G10"/>
  <c r="E10"/>
  <c r="H9"/>
  <c r="G9"/>
  <c r="E9"/>
  <c r="G8"/>
  <c r="E8"/>
  <c r="H8" s="1"/>
  <c r="G7"/>
  <c r="E7"/>
  <c r="H7" s="1"/>
  <c r="G6"/>
  <c r="E6"/>
  <c r="H6" s="1"/>
  <c r="G109" l="1"/>
  <c r="H109"/>
</calcChain>
</file>

<file path=xl/sharedStrings.xml><?xml version="1.0" encoding="utf-8"?>
<sst xmlns="http://schemas.openxmlformats.org/spreadsheetml/2006/main" count="321" uniqueCount="221">
  <si>
    <t>P.č.</t>
  </si>
  <si>
    <t>Názov tovaru</t>
  </si>
  <si>
    <t>MJ</t>
  </si>
  <si>
    <t>cena za MJ bez DPH</t>
  </si>
  <si>
    <t>cena za MJ s DPH</t>
  </si>
  <si>
    <t>1.</t>
  </si>
  <si>
    <t>kancelársky papier A4/80g /bal=500ks</t>
  </si>
  <si>
    <t>bal.</t>
  </si>
  <si>
    <t>2.</t>
  </si>
  <si>
    <t>kancelársky papier A3/80g /bal=500ks</t>
  </si>
  <si>
    <t>3.</t>
  </si>
  <si>
    <t>obálka C6 samolep.</t>
  </si>
  <si>
    <t>ks</t>
  </si>
  <si>
    <t>4.</t>
  </si>
  <si>
    <t>obálka C5 samolep.</t>
  </si>
  <si>
    <t>5.</t>
  </si>
  <si>
    <t>obálka DL samolep. /s okienkom/bez okienka</t>
  </si>
  <si>
    <t>6.</t>
  </si>
  <si>
    <t>obálka A4 samolep.</t>
  </si>
  <si>
    <t>7.</t>
  </si>
  <si>
    <t>obálka B6 doporučene</t>
  </si>
  <si>
    <t>8.</t>
  </si>
  <si>
    <t>laminovacia fólia A4/100mic/100kusov</t>
  </si>
  <si>
    <t>9.</t>
  </si>
  <si>
    <t xml:space="preserve">šanón s mechanikou kartón A4/8cm </t>
  </si>
  <si>
    <t>10.</t>
  </si>
  <si>
    <t>šanón s mechanikou PVC A4/8cm farebný</t>
  </si>
  <si>
    <t>11.</t>
  </si>
  <si>
    <t>tlačivo "Priepustka"</t>
  </si>
  <si>
    <t>12.</t>
  </si>
  <si>
    <t>tlačivo "Dovolenka"</t>
  </si>
  <si>
    <t>13.</t>
  </si>
  <si>
    <t>tlačivo "Žiadanka na prepravu"</t>
  </si>
  <si>
    <t>14.</t>
  </si>
  <si>
    <t xml:space="preserve">Kniha odchodov a príchodov </t>
  </si>
  <si>
    <t>15.</t>
  </si>
  <si>
    <t>Registratúrny denník 50 list.</t>
  </si>
  <si>
    <t>16.</t>
  </si>
  <si>
    <t>Záznam o prev. MV os.dopr.  /30 605 9/</t>
  </si>
  <si>
    <t>17.</t>
  </si>
  <si>
    <t xml:space="preserve">euroobal A4 </t>
  </si>
  <si>
    <t>18.</t>
  </si>
  <si>
    <t>euroobal A4 hrubý/rozšírený</t>
  </si>
  <si>
    <t>19.</t>
  </si>
  <si>
    <t>rýchloviazač obyčajný</t>
  </si>
  <si>
    <t>20.</t>
  </si>
  <si>
    <t>rýchloviazač závesný</t>
  </si>
  <si>
    <t>21.</t>
  </si>
  <si>
    <t xml:space="preserve">obal 3 chlopňový </t>
  </si>
  <si>
    <t>22.</t>
  </si>
  <si>
    <t xml:space="preserve">rýchloviazač PVC A4 </t>
  </si>
  <si>
    <t>23.</t>
  </si>
  <si>
    <t>rýchloviazač PVC A4  závesný s perforáciou</t>
  </si>
  <si>
    <t>24.</t>
  </si>
  <si>
    <t>tvrdé dosky so šnúrkami</t>
  </si>
  <si>
    <t>25.</t>
  </si>
  <si>
    <t>obchodná kniha A5</t>
  </si>
  <si>
    <t>26.</t>
  </si>
  <si>
    <t>obchodná kniha A4</t>
  </si>
  <si>
    <t>27.</t>
  </si>
  <si>
    <t>špirála na viazanie č. 6</t>
  </si>
  <si>
    <t>28.</t>
  </si>
  <si>
    <t>špirála na viazanie č. 8</t>
  </si>
  <si>
    <t>29.</t>
  </si>
  <si>
    <t>špirála na viazanie č. 10</t>
  </si>
  <si>
    <t>30.</t>
  </si>
  <si>
    <t>zadná strana na viazanie biela/chromolux</t>
  </si>
  <si>
    <t>31.</t>
  </si>
  <si>
    <t>zadná strana na viazanie farebná/delta</t>
  </si>
  <si>
    <t>32.</t>
  </si>
  <si>
    <t>predná strana na viazanie číra</t>
  </si>
  <si>
    <t>33.</t>
  </si>
  <si>
    <t>lišta na viazanie do 30/60listov</t>
  </si>
  <si>
    <t>34.</t>
  </si>
  <si>
    <t>dvojhárok /linka,čistý,kocka</t>
  </si>
  <si>
    <t>35.</t>
  </si>
  <si>
    <t>spony na spisy malé</t>
  </si>
  <si>
    <t>36.</t>
  </si>
  <si>
    <t>spony na spisy väčšie</t>
  </si>
  <si>
    <t>37.</t>
  </si>
  <si>
    <t>spony na spisy 5cm</t>
  </si>
  <si>
    <t>38.</t>
  </si>
  <si>
    <t>spony na spisy 7cm</t>
  </si>
  <si>
    <t>39.</t>
  </si>
  <si>
    <t>spínací strojček Eagle</t>
  </si>
  <si>
    <t>40.</t>
  </si>
  <si>
    <t>sponky do  spin. Strojčeka /2000ks/</t>
  </si>
  <si>
    <t>41.</t>
  </si>
  <si>
    <t>dierovač klasický</t>
  </si>
  <si>
    <t>42.</t>
  </si>
  <si>
    <t>dierovač veľký Novus B260</t>
  </si>
  <si>
    <t>43.</t>
  </si>
  <si>
    <t>obal s chlopňami tvrdý - prešpán</t>
  </si>
  <si>
    <t>44.</t>
  </si>
  <si>
    <t>ceruza obyčajná 1,2,3</t>
  </si>
  <si>
    <t>45.</t>
  </si>
  <si>
    <t>odkazové bločky lepiace 75x75 farebné</t>
  </si>
  <si>
    <t>46.</t>
  </si>
  <si>
    <t>guma obyčajná</t>
  </si>
  <si>
    <t>47.</t>
  </si>
  <si>
    <t>opravný lak</t>
  </si>
  <si>
    <t>48.</t>
  </si>
  <si>
    <t>opravná páska - jednoráz.</t>
  </si>
  <si>
    <t>49.</t>
  </si>
  <si>
    <t>opravná páska - Pritt 4,2mm</t>
  </si>
  <si>
    <t>50.</t>
  </si>
  <si>
    <t>sáčky mikroténové 250x350/50ks v balení</t>
  </si>
  <si>
    <t>51.</t>
  </si>
  <si>
    <t>servítky biele</t>
  </si>
  <si>
    <t>52.</t>
  </si>
  <si>
    <t>zvýrazňovače/4ks /č. 2822/</t>
  </si>
  <si>
    <t>sada</t>
  </si>
  <si>
    <t>53.</t>
  </si>
  <si>
    <t>zvýrazňovač</t>
  </si>
  <si>
    <t>54.</t>
  </si>
  <si>
    <t>nožnice kancelárske</t>
  </si>
  <si>
    <t>55.</t>
  </si>
  <si>
    <t>blok kocka 85x85x40mm</t>
  </si>
  <si>
    <t>56.</t>
  </si>
  <si>
    <t>diár A5</t>
  </si>
  <si>
    <t>57.</t>
  </si>
  <si>
    <t>diár A6/minidiár</t>
  </si>
  <si>
    <t>58.</t>
  </si>
  <si>
    <t>kalendár pracovný</t>
  </si>
  <si>
    <t>59.</t>
  </si>
  <si>
    <t>izolepa široká 4,8cm x 66m</t>
  </si>
  <si>
    <t>60.</t>
  </si>
  <si>
    <t>izolepa úzka</t>
  </si>
  <si>
    <t>61.</t>
  </si>
  <si>
    <t>lepidlo Wurstol</t>
  </si>
  <si>
    <t>62.</t>
  </si>
  <si>
    <t>lepidlo 8g</t>
  </si>
  <si>
    <t>63.</t>
  </si>
  <si>
    <t>štítky lepiace A4 biele/etikety</t>
  </si>
  <si>
    <t>64.</t>
  </si>
  <si>
    <t xml:space="preserve">sada fixiek - tenké </t>
  </si>
  <si>
    <t>65.</t>
  </si>
  <si>
    <t>sada fixiek - hrubé</t>
  </si>
  <si>
    <t>66.</t>
  </si>
  <si>
    <t>stierka na tabule Dahle</t>
  </si>
  <si>
    <t>67.</t>
  </si>
  <si>
    <t>papier Colotech 120g/500ks v balení</t>
  </si>
  <si>
    <t>68.</t>
  </si>
  <si>
    <t>kalkulačka CASIO MS8VER</t>
  </si>
  <si>
    <t>69.</t>
  </si>
  <si>
    <t>pravítko 30cm</t>
  </si>
  <si>
    <t>70.</t>
  </si>
  <si>
    <t>stojan na písacie potreby</t>
  </si>
  <si>
    <t>71.</t>
  </si>
  <si>
    <t>obal s trikolórou</t>
  </si>
  <si>
    <t>72.</t>
  </si>
  <si>
    <t>USB kľúč 4GB</t>
  </si>
  <si>
    <t>73.</t>
  </si>
  <si>
    <t>odsponkovač</t>
  </si>
  <si>
    <t>74.</t>
  </si>
  <si>
    <t>strúhadlo na ceruzy</t>
  </si>
  <si>
    <t>75.</t>
  </si>
  <si>
    <t>fix na biele tabule TZ 100/sada</t>
  </si>
  <si>
    <t>76.</t>
  </si>
  <si>
    <t>pentelka 0,5</t>
  </si>
  <si>
    <t>77.</t>
  </si>
  <si>
    <t>náhrady do pentelky 0,5</t>
  </si>
  <si>
    <t>78.</t>
  </si>
  <si>
    <t>rys A4</t>
  </si>
  <si>
    <t>79.</t>
  </si>
  <si>
    <t>rys A3</t>
  </si>
  <si>
    <t>80.</t>
  </si>
  <si>
    <t>zošit č. 424 /20list.,  link./ A4</t>
  </si>
  <si>
    <t>81.</t>
  </si>
  <si>
    <t>zošit č. 444 /40list., link./ A4</t>
  </si>
  <si>
    <t>82.</t>
  </si>
  <si>
    <t>zošit č. 564 /60list.,  link./ A5</t>
  </si>
  <si>
    <t>83.</t>
  </si>
  <si>
    <t>zošit č. 544 /40list.,  link./ A5</t>
  </si>
  <si>
    <t>84.</t>
  </si>
  <si>
    <t xml:space="preserve">blok trhací A4 </t>
  </si>
  <si>
    <t>85.</t>
  </si>
  <si>
    <t>blok trhací A5</t>
  </si>
  <si>
    <t>86.</t>
  </si>
  <si>
    <t>krúžkový zakladač A4/karizblok lamino</t>
  </si>
  <si>
    <t>87.</t>
  </si>
  <si>
    <t>podložka lamino s klipom A4</t>
  </si>
  <si>
    <t>88.</t>
  </si>
  <si>
    <t>stohovacia zásuvka PVC</t>
  </si>
  <si>
    <t>89.</t>
  </si>
  <si>
    <t>pero guličkové obyčajné</t>
  </si>
  <si>
    <t>90.</t>
  </si>
  <si>
    <t>fixa plagátová hrubá</t>
  </si>
  <si>
    <t>91.</t>
  </si>
  <si>
    <t>etikety v kotúčiku</t>
  </si>
  <si>
    <t>92.</t>
  </si>
  <si>
    <t>korková nástenka 60x90cm</t>
  </si>
  <si>
    <t>93.</t>
  </si>
  <si>
    <t>pripináčky do kork.nástenky</t>
  </si>
  <si>
    <t>94.</t>
  </si>
  <si>
    <t>popisovače permanent 2846/4ks</t>
  </si>
  <si>
    <t>95.</t>
  </si>
  <si>
    <t>popisovač   permanent 2846</t>
  </si>
  <si>
    <t>96.</t>
  </si>
  <si>
    <t>popisovač  hrubý permanent 8586/8576</t>
  </si>
  <si>
    <t>97.</t>
  </si>
  <si>
    <t>popisovač na CD/DVD</t>
  </si>
  <si>
    <t>98.</t>
  </si>
  <si>
    <t>oddeľovač spisov kartón 1/3 úzky</t>
  </si>
  <si>
    <t>99.</t>
  </si>
  <si>
    <t>kôš odpadkový PVC</t>
  </si>
  <si>
    <t>100.</t>
  </si>
  <si>
    <t>DVD-R v obale</t>
  </si>
  <si>
    <t>101.</t>
  </si>
  <si>
    <t>CD-R v obale</t>
  </si>
  <si>
    <t>102.</t>
  </si>
  <si>
    <t>CD-R bez obalu</t>
  </si>
  <si>
    <t>103.</t>
  </si>
  <si>
    <t>krieda biela/100ks</t>
  </si>
  <si>
    <t>CELKOM</t>
  </si>
  <si>
    <t>BEZ DPH</t>
  </si>
  <si>
    <t>S DPH</t>
  </si>
  <si>
    <t>Spolu bez DPH</t>
  </si>
  <si>
    <t>Množstvo</t>
  </si>
  <si>
    <t>Spolu s DPH</t>
  </si>
  <si>
    <t>Príloha:  1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</si>
</sst>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1" applyFont="1" applyAlignment="1" applyProtection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5" fillId="0" borderId="1" xfId="1" applyFont="1" applyBorder="1" applyAlignment="1" applyProtection="1"/>
    <xf numFmtId="0" fontId="5" fillId="0" borderId="1" xfId="0" applyFont="1" applyBorder="1"/>
    <xf numFmtId="0" fontId="0" fillId="0" borderId="1" xfId="0" applyFont="1" applyBorder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0" fillId="2" borderId="1" xfId="0" applyNumberFormat="1" applyFont="1" applyFill="1" applyBorder="1"/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7" fillId="0" borderId="0" xfId="0" applyFont="1"/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"/>
  <sheetViews>
    <sheetView tabSelected="1" workbookViewId="0">
      <selection activeCell="O8" sqref="O8"/>
    </sheetView>
  </sheetViews>
  <sheetFormatPr defaultRowHeight="15"/>
  <cols>
    <col min="1" max="1" width="4.85546875" customWidth="1"/>
    <col min="2" max="2" width="36.85546875" customWidth="1"/>
    <col min="3" max="3" width="4.7109375" customWidth="1"/>
    <col min="4" max="5" width="8.5703125" customWidth="1"/>
    <col min="7" max="8" width="11.7109375" customWidth="1"/>
  </cols>
  <sheetData>
    <row r="2" spans="1:8" ht="14.25" customHeight="1">
      <c r="B2" s="26" t="s">
        <v>220</v>
      </c>
      <c r="C2" s="2"/>
      <c r="F2" s="2"/>
      <c r="G2" s="2"/>
    </row>
    <row r="3" spans="1:8" ht="12.75" customHeight="1">
      <c r="B3" s="1"/>
      <c r="C3" s="2"/>
      <c r="F3" s="2"/>
      <c r="G3" s="2"/>
    </row>
    <row r="4" spans="1:8">
      <c r="B4" s="3"/>
      <c r="C4" s="2"/>
      <c r="D4" s="4"/>
      <c r="F4" s="2"/>
      <c r="G4" s="2"/>
    </row>
    <row r="5" spans="1:8" ht="45">
      <c r="A5" s="5" t="s">
        <v>0</v>
      </c>
      <c r="B5" s="5" t="s">
        <v>1</v>
      </c>
      <c r="C5" s="6" t="s">
        <v>2</v>
      </c>
      <c r="D5" s="7" t="s">
        <v>3</v>
      </c>
      <c r="E5" s="7" t="s">
        <v>4</v>
      </c>
      <c r="F5" s="6" t="s">
        <v>218</v>
      </c>
      <c r="G5" s="6" t="s">
        <v>217</v>
      </c>
      <c r="H5" s="6" t="s">
        <v>219</v>
      </c>
    </row>
    <row r="6" spans="1:8">
      <c r="A6" s="8" t="s">
        <v>5</v>
      </c>
      <c r="B6" s="8" t="s">
        <v>6</v>
      </c>
      <c r="C6" s="9" t="s">
        <v>7</v>
      </c>
      <c r="D6" s="13"/>
      <c r="E6" s="10">
        <f>SUM(D6)*1.2</f>
        <v>0</v>
      </c>
      <c r="F6" s="9">
        <v>317</v>
      </c>
      <c r="G6" s="25">
        <f>SUM(D6)*F6</f>
        <v>0</v>
      </c>
      <c r="H6" s="10">
        <f>SUM(E6)*F6</f>
        <v>0</v>
      </c>
    </row>
    <row r="7" spans="1:8">
      <c r="A7" s="8" t="s">
        <v>8</v>
      </c>
      <c r="B7" s="8" t="s">
        <v>9</v>
      </c>
      <c r="C7" s="9" t="s">
        <v>7</v>
      </c>
      <c r="D7" s="13"/>
      <c r="E7" s="10">
        <f t="shared" ref="E7:E77" si="0">SUM(D7)*1.2</f>
        <v>0</v>
      </c>
      <c r="F7" s="9">
        <v>5</v>
      </c>
      <c r="G7" s="25">
        <f t="shared" ref="G7:G70" si="1">SUM(D7)*F7</f>
        <v>0</v>
      </c>
      <c r="H7" s="10">
        <f t="shared" ref="H7:H70" si="2">SUM(E7)*F7</f>
        <v>0</v>
      </c>
    </row>
    <row r="8" spans="1:8">
      <c r="A8" s="8" t="s">
        <v>10</v>
      </c>
      <c r="B8" s="8" t="s">
        <v>11</v>
      </c>
      <c r="C8" s="9" t="s">
        <v>12</v>
      </c>
      <c r="D8" s="13"/>
      <c r="E8" s="10">
        <f t="shared" si="0"/>
        <v>0</v>
      </c>
      <c r="F8" s="9">
        <v>1500</v>
      </c>
      <c r="G8" s="25">
        <f t="shared" si="1"/>
        <v>0</v>
      </c>
      <c r="H8" s="10">
        <f t="shared" si="2"/>
        <v>0</v>
      </c>
    </row>
    <row r="9" spans="1:8">
      <c r="A9" s="8" t="s">
        <v>13</v>
      </c>
      <c r="B9" s="8" t="s">
        <v>14</v>
      </c>
      <c r="C9" s="9" t="s">
        <v>12</v>
      </c>
      <c r="D9" s="13"/>
      <c r="E9" s="10">
        <f t="shared" si="0"/>
        <v>0</v>
      </c>
      <c r="F9" s="9">
        <v>800</v>
      </c>
      <c r="G9" s="25">
        <f t="shared" si="1"/>
        <v>0</v>
      </c>
      <c r="H9" s="10">
        <f t="shared" si="2"/>
        <v>0</v>
      </c>
    </row>
    <row r="10" spans="1:8">
      <c r="A10" s="8" t="s">
        <v>15</v>
      </c>
      <c r="B10" s="8" t="s">
        <v>16</v>
      </c>
      <c r="C10" s="9" t="s">
        <v>12</v>
      </c>
      <c r="D10" s="13"/>
      <c r="E10" s="10">
        <f t="shared" si="0"/>
        <v>0</v>
      </c>
      <c r="F10" s="9">
        <v>1500</v>
      </c>
      <c r="G10" s="25">
        <f t="shared" si="1"/>
        <v>0</v>
      </c>
      <c r="H10" s="10">
        <f t="shared" si="2"/>
        <v>0</v>
      </c>
    </row>
    <row r="11" spans="1:8">
      <c r="A11" s="8" t="s">
        <v>17</v>
      </c>
      <c r="B11" s="8" t="s">
        <v>18</v>
      </c>
      <c r="C11" s="9" t="s">
        <v>12</v>
      </c>
      <c r="D11" s="13"/>
      <c r="E11" s="10">
        <f t="shared" si="0"/>
        <v>0</v>
      </c>
      <c r="F11" s="9">
        <v>600</v>
      </c>
      <c r="G11" s="25">
        <f t="shared" si="1"/>
        <v>0</v>
      </c>
      <c r="H11" s="10">
        <f t="shared" si="2"/>
        <v>0</v>
      </c>
    </row>
    <row r="12" spans="1:8">
      <c r="A12" s="8" t="s">
        <v>19</v>
      </c>
      <c r="B12" s="8" t="s">
        <v>20</v>
      </c>
      <c r="C12" s="9" t="s">
        <v>12</v>
      </c>
      <c r="D12" s="13"/>
      <c r="E12" s="10">
        <f t="shared" si="0"/>
        <v>0</v>
      </c>
      <c r="F12" s="9">
        <v>1000</v>
      </c>
      <c r="G12" s="25">
        <f t="shared" si="1"/>
        <v>0</v>
      </c>
      <c r="H12" s="10">
        <f t="shared" si="2"/>
        <v>0</v>
      </c>
    </row>
    <row r="13" spans="1:8">
      <c r="A13" s="8" t="s">
        <v>21</v>
      </c>
      <c r="B13" s="8" t="s">
        <v>22</v>
      </c>
      <c r="C13" s="9" t="s">
        <v>7</v>
      </c>
      <c r="D13" s="13"/>
      <c r="E13" s="10">
        <f t="shared" si="0"/>
        <v>0</v>
      </c>
      <c r="F13" s="9">
        <v>5</v>
      </c>
      <c r="G13" s="25">
        <f t="shared" si="1"/>
        <v>0</v>
      </c>
      <c r="H13" s="10">
        <f t="shared" si="2"/>
        <v>0</v>
      </c>
    </row>
    <row r="14" spans="1:8">
      <c r="A14" s="8" t="s">
        <v>23</v>
      </c>
      <c r="B14" s="8" t="s">
        <v>24</v>
      </c>
      <c r="C14" s="9" t="s">
        <v>12</v>
      </c>
      <c r="D14" s="13"/>
      <c r="E14" s="10">
        <f t="shared" si="0"/>
        <v>0</v>
      </c>
      <c r="F14" s="9">
        <v>150</v>
      </c>
      <c r="G14" s="25">
        <f t="shared" si="1"/>
        <v>0</v>
      </c>
      <c r="H14" s="10">
        <f t="shared" si="2"/>
        <v>0</v>
      </c>
    </row>
    <row r="15" spans="1:8">
      <c r="A15" s="8" t="s">
        <v>25</v>
      </c>
      <c r="B15" s="8" t="s">
        <v>26</v>
      </c>
      <c r="C15" s="9" t="s">
        <v>12</v>
      </c>
      <c r="D15" s="13"/>
      <c r="E15" s="10">
        <f t="shared" si="0"/>
        <v>0</v>
      </c>
      <c r="F15" s="9">
        <v>50</v>
      </c>
      <c r="G15" s="25">
        <f t="shared" si="1"/>
        <v>0</v>
      </c>
      <c r="H15" s="10">
        <f t="shared" si="2"/>
        <v>0</v>
      </c>
    </row>
    <row r="16" spans="1:8">
      <c r="A16" s="8" t="s">
        <v>27</v>
      </c>
      <c r="B16" s="8" t="s">
        <v>28</v>
      </c>
      <c r="C16" s="9" t="s">
        <v>12</v>
      </c>
      <c r="D16" s="13"/>
      <c r="E16" s="10">
        <f t="shared" si="0"/>
        <v>0</v>
      </c>
      <c r="F16" s="9">
        <v>12</v>
      </c>
      <c r="G16" s="25">
        <f t="shared" si="1"/>
        <v>0</v>
      </c>
      <c r="H16" s="10">
        <f t="shared" si="2"/>
        <v>0</v>
      </c>
    </row>
    <row r="17" spans="1:8">
      <c r="A17" s="8" t="s">
        <v>29</v>
      </c>
      <c r="B17" s="8" t="s">
        <v>30</v>
      </c>
      <c r="C17" s="9" t="s">
        <v>12</v>
      </c>
      <c r="D17" s="13"/>
      <c r="E17" s="10">
        <f t="shared" si="0"/>
        <v>0</v>
      </c>
      <c r="F17" s="9">
        <v>30</v>
      </c>
      <c r="G17" s="25">
        <f t="shared" si="1"/>
        <v>0</v>
      </c>
      <c r="H17" s="10">
        <f t="shared" si="2"/>
        <v>0</v>
      </c>
    </row>
    <row r="18" spans="1:8">
      <c r="A18" s="8" t="s">
        <v>31</v>
      </c>
      <c r="B18" s="8" t="s">
        <v>32</v>
      </c>
      <c r="C18" s="9" t="s">
        <v>12</v>
      </c>
      <c r="D18" s="13"/>
      <c r="E18" s="10">
        <f t="shared" si="0"/>
        <v>0</v>
      </c>
      <c r="F18" s="9">
        <v>20</v>
      </c>
      <c r="G18" s="25">
        <f t="shared" si="1"/>
        <v>0</v>
      </c>
      <c r="H18" s="10">
        <f t="shared" si="2"/>
        <v>0</v>
      </c>
    </row>
    <row r="19" spans="1:8">
      <c r="A19" s="8" t="s">
        <v>33</v>
      </c>
      <c r="B19" s="8" t="s">
        <v>34</v>
      </c>
      <c r="C19" s="9" t="s">
        <v>12</v>
      </c>
      <c r="D19" s="13"/>
      <c r="E19" s="10">
        <f t="shared" si="0"/>
        <v>0</v>
      </c>
      <c r="F19" s="9">
        <v>20</v>
      </c>
      <c r="G19" s="25">
        <f t="shared" si="1"/>
        <v>0</v>
      </c>
      <c r="H19" s="10">
        <f t="shared" si="2"/>
        <v>0</v>
      </c>
    </row>
    <row r="20" spans="1:8">
      <c r="A20" s="8" t="s">
        <v>35</v>
      </c>
      <c r="B20" s="8" t="s">
        <v>36</v>
      </c>
      <c r="C20" s="9" t="s">
        <v>12</v>
      </c>
      <c r="D20" s="13"/>
      <c r="E20" s="10">
        <f t="shared" si="0"/>
        <v>0</v>
      </c>
      <c r="F20" s="9">
        <v>5</v>
      </c>
      <c r="G20" s="25">
        <f t="shared" si="1"/>
        <v>0</v>
      </c>
      <c r="H20" s="10">
        <f t="shared" si="2"/>
        <v>0</v>
      </c>
    </row>
    <row r="21" spans="1:8">
      <c r="A21" s="11" t="s">
        <v>37</v>
      </c>
      <c r="B21" s="11" t="s">
        <v>38</v>
      </c>
      <c r="C21" s="12" t="s">
        <v>12</v>
      </c>
      <c r="D21" s="13"/>
      <c r="E21" s="13">
        <f t="shared" si="0"/>
        <v>0</v>
      </c>
      <c r="F21" s="12">
        <v>20</v>
      </c>
      <c r="G21" s="25">
        <f t="shared" si="1"/>
        <v>0</v>
      </c>
      <c r="H21" s="10">
        <f t="shared" si="2"/>
        <v>0</v>
      </c>
    </row>
    <row r="22" spans="1:8">
      <c r="A22" s="11" t="s">
        <v>39</v>
      </c>
      <c r="B22" s="11" t="s">
        <v>40</v>
      </c>
      <c r="C22" s="12" t="s">
        <v>12</v>
      </c>
      <c r="D22" s="13"/>
      <c r="E22" s="13">
        <f t="shared" si="0"/>
        <v>0</v>
      </c>
      <c r="F22" s="12">
        <v>3000</v>
      </c>
      <c r="G22" s="25">
        <f t="shared" si="1"/>
        <v>0</v>
      </c>
      <c r="H22" s="10">
        <f t="shared" si="2"/>
        <v>0</v>
      </c>
    </row>
    <row r="23" spans="1:8">
      <c r="A23" s="11" t="s">
        <v>41</v>
      </c>
      <c r="B23" s="11" t="s">
        <v>42</v>
      </c>
      <c r="C23" s="12" t="s">
        <v>12</v>
      </c>
      <c r="D23" s="13"/>
      <c r="E23" s="13">
        <f t="shared" si="0"/>
        <v>0</v>
      </c>
      <c r="F23" s="12">
        <v>30</v>
      </c>
      <c r="G23" s="25">
        <f t="shared" si="1"/>
        <v>0</v>
      </c>
      <c r="H23" s="10">
        <f t="shared" si="2"/>
        <v>0</v>
      </c>
    </row>
    <row r="24" spans="1:8">
      <c r="A24" s="11" t="s">
        <v>43</v>
      </c>
      <c r="B24" s="11" t="s">
        <v>44</v>
      </c>
      <c r="C24" s="12" t="s">
        <v>12</v>
      </c>
      <c r="D24" s="13"/>
      <c r="E24" s="13">
        <f t="shared" si="0"/>
        <v>0</v>
      </c>
      <c r="F24" s="12">
        <v>500</v>
      </c>
      <c r="G24" s="25">
        <f t="shared" si="1"/>
        <v>0</v>
      </c>
      <c r="H24" s="10">
        <f t="shared" si="2"/>
        <v>0</v>
      </c>
    </row>
    <row r="25" spans="1:8">
      <c r="A25" s="11" t="s">
        <v>45</v>
      </c>
      <c r="B25" s="11" t="s">
        <v>46</v>
      </c>
      <c r="C25" s="12" t="s">
        <v>12</v>
      </c>
      <c r="D25" s="13"/>
      <c r="E25" s="13">
        <f t="shared" si="0"/>
        <v>0</v>
      </c>
      <c r="F25" s="12">
        <v>600</v>
      </c>
      <c r="G25" s="25">
        <f t="shared" si="1"/>
        <v>0</v>
      </c>
      <c r="H25" s="10">
        <f t="shared" si="2"/>
        <v>0</v>
      </c>
    </row>
    <row r="26" spans="1:8">
      <c r="A26" s="11" t="s">
        <v>47</v>
      </c>
      <c r="B26" s="11" t="s">
        <v>48</v>
      </c>
      <c r="C26" s="12" t="s">
        <v>12</v>
      </c>
      <c r="D26" s="13"/>
      <c r="E26" s="13">
        <f t="shared" si="0"/>
        <v>0</v>
      </c>
      <c r="F26" s="12">
        <v>300</v>
      </c>
      <c r="G26" s="25">
        <f t="shared" si="1"/>
        <v>0</v>
      </c>
      <c r="H26" s="10">
        <f t="shared" si="2"/>
        <v>0</v>
      </c>
    </row>
    <row r="27" spans="1:8">
      <c r="A27" s="11" t="s">
        <v>49</v>
      </c>
      <c r="B27" s="11" t="s">
        <v>50</v>
      </c>
      <c r="C27" s="12" t="s">
        <v>12</v>
      </c>
      <c r="D27" s="13"/>
      <c r="E27" s="13">
        <f t="shared" si="0"/>
        <v>0</v>
      </c>
      <c r="F27" s="12">
        <v>300</v>
      </c>
      <c r="G27" s="25">
        <f t="shared" si="1"/>
        <v>0</v>
      </c>
      <c r="H27" s="10">
        <f t="shared" si="2"/>
        <v>0</v>
      </c>
    </row>
    <row r="28" spans="1:8">
      <c r="A28" s="11" t="s">
        <v>51</v>
      </c>
      <c r="B28" s="11" t="s">
        <v>52</v>
      </c>
      <c r="C28" s="12" t="s">
        <v>12</v>
      </c>
      <c r="D28" s="13"/>
      <c r="E28" s="13">
        <f t="shared" si="0"/>
        <v>0</v>
      </c>
      <c r="F28" s="12">
        <v>200</v>
      </c>
      <c r="G28" s="25">
        <f t="shared" si="1"/>
        <v>0</v>
      </c>
      <c r="H28" s="10">
        <f t="shared" si="2"/>
        <v>0</v>
      </c>
    </row>
    <row r="29" spans="1:8">
      <c r="A29" s="11" t="s">
        <v>53</v>
      </c>
      <c r="B29" s="11" t="s">
        <v>54</v>
      </c>
      <c r="C29" s="12" t="s">
        <v>12</v>
      </c>
      <c r="D29" s="13"/>
      <c r="E29" s="13">
        <f t="shared" si="0"/>
        <v>0</v>
      </c>
      <c r="F29" s="12">
        <v>300</v>
      </c>
      <c r="G29" s="25">
        <f t="shared" si="1"/>
        <v>0</v>
      </c>
      <c r="H29" s="10">
        <f t="shared" si="2"/>
        <v>0</v>
      </c>
    </row>
    <row r="30" spans="1:8">
      <c r="A30" s="11" t="s">
        <v>55</v>
      </c>
      <c r="B30" s="11" t="s">
        <v>56</v>
      </c>
      <c r="C30" s="12" t="s">
        <v>12</v>
      </c>
      <c r="D30" s="13"/>
      <c r="E30" s="13">
        <f t="shared" si="0"/>
        <v>0</v>
      </c>
      <c r="F30" s="12">
        <v>30</v>
      </c>
      <c r="G30" s="25">
        <f t="shared" si="1"/>
        <v>0</v>
      </c>
      <c r="H30" s="10">
        <f t="shared" si="2"/>
        <v>0</v>
      </c>
    </row>
    <row r="31" spans="1:8">
      <c r="A31" s="11" t="s">
        <v>57</v>
      </c>
      <c r="B31" s="11" t="s">
        <v>58</v>
      </c>
      <c r="C31" s="12" t="s">
        <v>12</v>
      </c>
      <c r="D31" s="13"/>
      <c r="E31" s="13">
        <f t="shared" si="0"/>
        <v>0</v>
      </c>
      <c r="F31" s="12">
        <v>30</v>
      </c>
      <c r="G31" s="25">
        <f t="shared" si="1"/>
        <v>0</v>
      </c>
      <c r="H31" s="10">
        <f t="shared" si="2"/>
        <v>0</v>
      </c>
    </row>
    <row r="32" spans="1:8">
      <c r="A32" s="11" t="s">
        <v>59</v>
      </c>
      <c r="B32" s="11" t="s">
        <v>60</v>
      </c>
      <c r="C32" s="12" t="s">
        <v>12</v>
      </c>
      <c r="D32" s="13"/>
      <c r="E32" s="13">
        <f t="shared" si="0"/>
        <v>0</v>
      </c>
      <c r="F32" s="12">
        <v>250</v>
      </c>
      <c r="G32" s="25">
        <f t="shared" si="1"/>
        <v>0</v>
      </c>
      <c r="H32" s="10">
        <f t="shared" si="2"/>
        <v>0</v>
      </c>
    </row>
    <row r="33" spans="1:8">
      <c r="A33" s="11" t="s">
        <v>61</v>
      </c>
      <c r="B33" s="11" t="s">
        <v>62</v>
      </c>
      <c r="C33" s="12" t="s">
        <v>12</v>
      </c>
      <c r="D33" s="13"/>
      <c r="E33" s="13">
        <f t="shared" si="0"/>
        <v>0</v>
      </c>
      <c r="F33" s="12">
        <v>250</v>
      </c>
      <c r="G33" s="25">
        <f t="shared" si="1"/>
        <v>0</v>
      </c>
      <c r="H33" s="10">
        <f t="shared" si="2"/>
        <v>0</v>
      </c>
    </row>
    <row r="34" spans="1:8">
      <c r="A34" s="11" t="s">
        <v>63</v>
      </c>
      <c r="B34" s="11" t="s">
        <v>64</v>
      </c>
      <c r="C34" s="12" t="s">
        <v>12</v>
      </c>
      <c r="D34" s="13"/>
      <c r="E34" s="13">
        <f t="shared" si="0"/>
        <v>0</v>
      </c>
      <c r="F34" s="12">
        <v>250</v>
      </c>
      <c r="G34" s="25">
        <f t="shared" si="1"/>
        <v>0</v>
      </c>
      <c r="H34" s="10">
        <f t="shared" si="2"/>
        <v>0</v>
      </c>
    </row>
    <row r="35" spans="1:8">
      <c r="A35" s="11" t="s">
        <v>65</v>
      </c>
      <c r="B35" s="11" t="s">
        <v>66</v>
      </c>
      <c r="C35" s="12" t="s">
        <v>12</v>
      </c>
      <c r="D35" s="13"/>
      <c r="E35" s="13">
        <f t="shared" si="0"/>
        <v>0</v>
      </c>
      <c r="F35" s="12">
        <v>300</v>
      </c>
      <c r="G35" s="25">
        <f t="shared" si="1"/>
        <v>0</v>
      </c>
      <c r="H35" s="10">
        <f t="shared" si="2"/>
        <v>0</v>
      </c>
    </row>
    <row r="36" spans="1:8">
      <c r="A36" s="11" t="s">
        <v>67</v>
      </c>
      <c r="B36" s="11" t="s">
        <v>68</v>
      </c>
      <c r="C36" s="12" t="s">
        <v>12</v>
      </c>
      <c r="D36" s="13"/>
      <c r="E36" s="13">
        <f t="shared" si="0"/>
        <v>0</v>
      </c>
      <c r="F36" s="12">
        <v>200</v>
      </c>
      <c r="G36" s="25">
        <f t="shared" si="1"/>
        <v>0</v>
      </c>
      <c r="H36" s="10">
        <f t="shared" si="2"/>
        <v>0</v>
      </c>
    </row>
    <row r="37" spans="1:8">
      <c r="A37" s="11" t="s">
        <v>69</v>
      </c>
      <c r="B37" s="11" t="s">
        <v>70</v>
      </c>
      <c r="C37" s="12" t="s">
        <v>12</v>
      </c>
      <c r="D37" s="13"/>
      <c r="E37" s="13">
        <f t="shared" si="0"/>
        <v>0</v>
      </c>
      <c r="F37" s="12">
        <v>400</v>
      </c>
      <c r="G37" s="25">
        <f t="shared" si="1"/>
        <v>0</v>
      </c>
      <c r="H37" s="10">
        <f t="shared" si="2"/>
        <v>0</v>
      </c>
    </row>
    <row r="38" spans="1:8">
      <c r="A38" s="11" t="s">
        <v>71</v>
      </c>
      <c r="B38" s="11" t="s">
        <v>72</v>
      </c>
      <c r="C38" s="12" t="s">
        <v>12</v>
      </c>
      <c r="D38" s="13"/>
      <c r="E38" s="13">
        <f t="shared" si="0"/>
        <v>0</v>
      </c>
      <c r="F38" s="12">
        <v>200</v>
      </c>
      <c r="G38" s="25">
        <f t="shared" si="1"/>
        <v>0</v>
      </c>
      <c r="H38" s="10">
        <f t="shared" si="2"/>
        <v>0</v>
      </c>
    </row>
    <row r="39" spans="1:8">
      <c r="A39" s="11" t="s">
        <v>73</v>
      </c>
      <c r="B39" s="11" t="s">
        <v>74</v>
      </c>
      <c r="C39" s="12" t="s">
        <v>12</v>
      </c>
      <c r="D39" s="13"/>
      <c r="E39" s="13">
        <f t="shared" si="0"/>
        <v>0</v>
      </c>
      <c r="F39" s="12">
        <v>400</v>
      </c>
      <c r="G39" s="25">
        <f t="shared" si="1"/>
        <v>0</v>
      </c>
      <c r="H39" s="10">
        <f t="shared" si="2"/>
        <v>0</v>
      </c>
    </row>
    <row r="40" spans="1:8">
      <c r="A40" s="11" t="s">
        <v>75</v>
      </c>
      <c r="B40" s="11" t="s">
        <v>76</v>
      </c>
      <c r="C40" s="12" t="s">
        <v>7</v>
      </c>
      <c r="D40" s="13"/>
      <c r="E40" s="13">
        <f t="shared" si="0"/>
        <v>0</v>
      </c>
      <c r="F40" s="12">
        <v>100</v>
      </c>
      <c r="G40" s="25">
        <f t="shared" si="1"/>
        <v>0</v>
      </c>
      <c r="H40" s="10">
        <f t="shared" si="2"/>
        <v>0</v>
      </c>
    </row>
    <row r="41" spans="1:8">
      <c r="A41" s="11" t="s">
        <v>77</v>
      </c>
      <c r="B41" s="11" t="s">
        <v>78</v>
      </c>
      <c r="C41" s="12" t="s">
        <v>7</v>
      </c>
      <c r="D41" s="13"/>
      <c r="E41" s="13">
        <f t="shared" si="0"/>
        <v>0</v>
      </c>
      <c r="F41" s="12">
        <v>50</v>
      </c>
      <c r="G41" s="25">
        <f t="shared" si="1"/>
        <v>0</v>
      </c>
      <c r="H41" s="10">
        <f t="shared" si="2"/>
        <v>0</v>
      </c>
    </row>
    <row r="42" spans="1:8">
      <c r="A42" s="11" t="s">
        <v>79</v>
      </c>
      <c r="B42" s="11" t="s">
        <v>80</v>
      </c>
      <c r="C42" s="12" t="s">
        <v>7</v>
      </c>
      <c r="D42" s="13"/>
      <c r="E42" s="13">
        <f t="shared" si="0"/>
        <v>0</v>
      </c>
      <c r="F42" s="12">
        <v>12</v>
      </c>
      <c r="G42" s="25">
        <f t="shared" si="1"/>
        <v>0</v>
      </c>
      <c r="H42" s="10">
        <f t="shared" si="2"/>
        <v>0</v>
      </c>
    </row>
    <row r="43" spans="1:8">
      <c r="A43" s="11" t="s">
        <v>81</v>
      </c>
      <c r="B43" s="11" t="s">
        <v>82</v>
      </c>
      <c r="C43" s="12" t="s">
        <v>7</v>
      </c>
      <c r="D43" s="13"/>
      <c r="E43" s="13">
        <f t="shared" si="0"/>
        <v>0</v>
      </c>
      <c r="F43" s="12">
        <v>10</v>
      </c>
      <c r="G43" s="25">
        <f t="shared" si="1"/>
        <v>0</v>
      </c>
      <c r="H43" s="10">
        <f t="shared" si="2"/>
        <v>0</v>
      </c>
    </row>
    <row r="44" spans="1:8">
      <c r="A44" s="11" t="s">
        <v>83</v>
      </c>
      <c r="B44" s="11" t="s">
        <v>84</v>
      </c>
      <c r="C44" s="12" t="s">
        <v>12</v>
      </c>
      <c r="D44" s="13"/>
      <c r="E44" s="13">
        <f t="shared" si="0"/>
        <v>0</v>
      </c>
      <c r="F44" s="12">
        <v>45</v>
      </c>
      <c r="G44" s="25">
        <f t="shared" si="1"/>
        <v>0</v>
      </c>
      <c r="H44" s="10">
        <f t="shared" si="2"/>
        <v>0</v>
      </c>
    </row>
    <row r="45" spans="1:8">
      <c r="A45" s="11" t="s">
        <v>85</v>
      </c>
      <c r="B45" s="11" t="s">
        <v>86</v>
      </c>
      <c r="C45" s="12" t="s">
        <v>7</v>
      </c>
      <c r="D45" s="13"/>
      <c r="E45" s="13">
        <f t="shared" si="0"/>
        <v>0</v>
      </c>
      <c r="F45" s="12">
        <v>150</v>
      </c>
      <c r="G45" s="25">
        <f t="shared" si="1"/>
        <v>0</v>
      </c>
      <c r="H45" s="10">
        <f t="shared" si="2"/>
        <v>0</v>
      </c>
    </row>
    <row r="46" spans="1:8">
      <c r="A46" s="11" t="s">
        <v>87</v>
      </c>
      <c r="B46" s="11" t="s">
        <v>88</v>
      </c>
      <c r="C46" s="12" t="s">
        <v>12</v>
      </c>
      <c r="D46" s="13"/>
      <c r="E46" s="13">
        <f t="shared" si="0"/>
        <v>0</v>
      </c>
      <c r="F46" s="12">
        <v>30</v>
      </c>
      <c r="G46" s="25">
        <f t="shared" si="1"/>
        <v>0</v>
      </c>
      <c r="H46" s="10">
        <f t="shared" si="2"/>
        <v>0</v>
      </c>
    </row>
    <row r="47" spans="1:8">
      <c r="A47" s="8" t="s">
        <v>89</v>
      </c>
      <c r="B47" s="8" t="s">
        <v>90</v>
      </c>
      <c r="C47" s="9" t="s">
        <v>12</v>
      </c>
      <c r="D47" s="13"/>
      <c r="E47" s="10">
        <f t="shared" si="0"/>
        <v>0</v>
      </c>
      <c r="F47" s="9">
        <v>2</v>
      </c>
      <c r="G47" s="25">
        <f t="shared" si="1"/>
        <v>0</v>
      </c>
      <c r="H47" s="10">
        <f t="shared" si="2"/>
        <v>0</v>
      </c>
    </row>
    <row r="48" spans="1:8">
      <c r="A48" s="8" t="s">
        <v>91</v>
      </c>
      <c r="B48" s="8" t="s">
        <v>92</v>
      </c>
      <c r="C48" s="9" t="s">
        <v>12</v>
      </c>
      <c r="D48" s="13"/>
      <c r="E48" s="10">
        <f t="shared" si="0"/>
        <v>0</v>
      </c>
      <c r="F48" s="9">
        <v>200</v>
      </c>
      <c r="G48" s="25">
        <f t="shared" si="1"/>
        <v>0</v>
      </c>
      <c r="H48" s="10">
        <f t="shared" si="2"/>
        <v>0</v>
      </c>
    </row>
    <row r="49" spans="1:8">
      <c r="A49" s="8" t="s">
        <v>93</v>
      </c>
      <c r="B49" s="8" t="s">
        <v>94</v>
      </c>
      <c r="C49" s="9" t="s">
        <v>12</v>
      </c>
      <c r="D49" s="13"/>
      <c r="E49" s="10">
        <f t="shared" si="0"/>
        <v>0</v>
      </c>
      <c r="F49" s="9">
        <v>200</v>
      </c>
      <c r="G49" s="25">
        <f t="shared" si="1"/>
        <v>0</v>
      </c>
      <c r="H49" s="10">
        <f t="shared" si="2"/>
        <v>0</v>
      </c>
    </row>
    <row r="50" spans="1:8">
      <c r="A50" s="8" t="s">
        <v>95</v>
      </c>
      <c r="B50" s="8" t="s">
        <v>96</v>
      </c>
      <c r="C50" s="9" t="s">
        <v>12</v>
      </c>
      <c r="D50" s="13"/>
      <c r="E50" s="10">
        <f t="shared" si="0"/>
        <v>0</v>
      </c>
      <c r="F50" s="9">
        <v>80</v>
      </c>
      <c r="G50" s="25">
        <f t="shared" si="1"/>
        <v>0</v>
      </c>
      <c r="H50" s="10">
        <f t="shared" si="2"/>
        <v>0</v>
      </c>
    </row>
    <row r="51" spans="1:8">
      <c r="A51" s="8" t="s">
        <v>97</v>
      </c>
      <c r="B51" s="8" t="s">
        <v>98</v>
      </c>
      <c r="C51" s="9" t="s">
        <v>12</v>
      </c>
      <c r="D51" s="13"/>
      <c r="E51" s="10">
        <f t="shared" si="0"/>
        <v>0</v>
      </c>
      <c r="F51" s="9">
        <v>100</v>
      </c>
      <c r="G51" s="25">
        <f t="shared" si="1"/>
        <v>0</v>
      </c>
      <c r="H51" s="10">
        <f t="shared" si="2"/>
        <v>0</v>
      </c>
    </row>
    <row r="52" spans="1:8">
      <c r="A52" s="8" t="s">
        <v>99</v>
      </c>
      <c r="B52" s="8" t="s">
        <v>100</v>
      </c>
      <c r="C52" s="9" t="s">
        <v>12</v>
      </c>
      <c r="D52" s="13"/>
      <c r="E52" s="10">
        <f t="shared" si="0"/>
        <v>0</v>
      </c>
      <c r="F52" s="9">
        <v>30</v>
      </c>
      <c r="G52" s="25">
        <f t="shared" si="1"/>
        <v>0</v>
      </c>
      <c r="H52" s="10">
        <f t="shared" si="2"/>
        <v>0</v>
      </c>
    </row>
    <row r="53" spans="1:8">
      <c r="A53" s="8" t="s">
        <v>101</v>
      </c>
      <c r="B53" s="8" t="s">
        <v>102</v>
      </c>
      <c r="C53" s="9" t="s">
        <v>12</v>
      </c>
      <c r="D53" s="13"/>
      <c r="E53" s="10">
        <f t="shared" si="0"/>
        <v>0</v>
      </c>
      <c r="F53" s="9">
        <v>50</v>
      </c>
      <c r="G53" s="25">
        <f t="shared" si="1"/>
        <v>0</v>
      </c>
      <c r="H53" s="10">
        <f t="shared" si="2"/>
        <v>0</v>
      </c>
    </row>
    <row r="54" spans="1:8">
      <c r="A54" s="8" t="s">
        <v>103</v>
      </c>
      <c r="B54" s="8" t="s">
        <v>104</v>
      </c>
      <c r="C54" s="9" t="s">
        <v>12</v>
      </c>
      <c r="D54" s="13"/>
      <c r="E54" s="10">
        <f t="shared" si="0"/>
        <v>0</v>
      </c>
      <c r="F54" s="9">
        <v>20</v>
      </c>
      <c r="G54" s="25">
        <f t="shared" si="1"/>
        <v>0</v>
      </c>
      <c r="H54" s="10">
        <f t="shared" si="2"/>
        <v>0</v>
      </c>
    </row>
    <row r="55" spans="1:8">
      <c r="A55" s="8" t="s">
        <v>105</v>
      </c>
      <c r="B55" s="8" t="s">
        <v>106</v>
      </c>
      <c r="C55" s="9" t="s">
        <v>7</v>
      </c>
      <c r="D55" s="13"/>
      <c r="E55" s="10">
        <f t="shared" si="0"/>
        <v>0</v>
      </c>
      <c r="F55" s="9">
        <v>600</v>
      </c>
      <c r="G55" s="25">
        <f t="shared" si="1"/>
        <v>0</v>
      </c>
      <c r="H55" s="10">
        <f t="shared" si="2"/>
        <v>0</v>
      </c>
    </row>
    <row r="56" spans="1:8">
      <c r="A56" s="8" t="s">
        <v>107</v>
      </c>
      <c r="B56" s="8" t="s">
        <v>108</v>
      </c>
      <c r="C56" s="9" t="s">
        <v>7</v>
      </c>
      <c r="D56" s="13"/>
      <c r="E56" s="10">
        <f t="shared" si="0"/>
        <v>0</v>
      </c>
      <c r="F56" s="9">
        <v>350</v>
      </c>
      <c r="G56" s="25">
        <f t="shared" si="1"/>
        <v>0</v>
      </c>
      <c r="H56" s="10">
        <f t="shared" si="2"/>
        <v>0</v>
      </c>
    </row>
    <row r="57" spans="1:8">
      <c r="A57" s="8" t="s">
        <v>109</v>
      </c>
      <c r="B57" s="8" t="s">
        <v>110</v>
      </c>
      <c r="C57" s="9" t="s">
        <v>111</v>
      </c>
      <c r="D57" s="13"/>
      <c r="E57" s="10">
        <f t="shared" si="0"/>
        <v>0</v>
      </c>
      <c r="F57" s="9">
        <v>30</v>
      </c>
      <c r="G57" s="25">
        <f t="shared" si="1"/>
        <v>0</v>
      </c>
      <c r="H57" s="10">
        <f t="shared" si="2"/>
        <v>0</v>
      </c>
    </row>
    <row r="58" spans="1:8">
      <c r="A58" s="11" t="s">
        <v>112</v>
      </c>
      <c r="B58" s="11" t="s">
        <v>113</v>
      </c>
      <c r="C58" s="12" t="s">
        <v>12</v>
      </c>
      <c r="D58" s="13"/>
      <c r="E58" s="13">
        <f t="shared" si="0"/>
        <v>0</v>
      </c>
      <c r="F58" s="12">
        <v>100</v>
      </c>
      <c r="G58" s="25">
        <f t="shared" si="1"/>
        <v>0</v>
      </c>
      <c r="H58" s="10">
        <f t="shared" si="2"/>
        <v>0</v>
      </c>
    </row>
    <row r="59" spans="1:8">
      <c r="A59" s="8" t="s">
        <v>114</v>
      </c>
      <c r="B59" s="8" t="s">
        <v>115</v>
      </c>
      <c r="C59" s="9" t="s">
        <v>12</v>
      </c>
      <c r="D59" s="13"/>
      <c r="E59" s="10">
        <f t="shared" si="0"/>
        <v>0</v>
      </c>
      <c r="F59" s="9">
        <v>30</v>
      </c>
      <c r="G59" s="25">
        <f t="shared" si="1"/>
        <v>0</v>
      </c>
      <c r="H59" s="10">
        <f t="shared" si="2"/>
        <v>0</v>
      </c>
    </row>
    <row r="60" spans="1:8">
      <c r="A60" s="8" t="s">
        <v>116</v>
      </c>
      <c r="B60" s="8" t="s">
        <v>117</v>
      </c>
      <c r="C60" s="9" t="s">
        <v>12</v>
      </c>
      <c r="D60" s="13"/>
      <c r="E60" s="10">
        <f t="shared" si="0"/>
        <v>0</v>
      </c>
      <c r="F60" s="9">
        <v>25</v>
      </c>
      <c r="G60" s="25">
        <f t="shared" si="1"/>
        <v>0</v>
      </c>
      <c r="H60" s="10">
        <f t="shared" si="2"/>
        <v>0</v>
      </c>
    </row>
    <row r="61" spans="1:8">
      <c r="A61" s="8" t="s">
        <v>118</v>
      </c>
      <c r="B61" s="14" t="s">
        <v>119</v>
      </c>
      <c r="C61" s="9" t="s">
        <v>12</v>
      </c>
      <c r="D61" s="13"/>
      <c r="E61" s="10">
        <f t="shared" si="0"/>
        <v>0</v>
      </c>
      <c r="F61" s="9">
        <v>10</v>
      </c>
      <c r="G61" s="25">
        <f t="shared" si="1"/>
        <v>0</v>
      </c>
      <c r="H61" s="10">
        <f t="shared" si="2"/>
        <v>0</v>
      </c>
    </row>
    <row r="62" spans="1:8">
      <c r="A62" s="8" t="s">
        <v>120</v>
      </c>
      <c r="B62" s="14" t="s">
        <v>121</v>
      </c>
      <c r="C62" s="9" t="s">
        <v>12</v>
      </c>
      <c r="D62" s="13"/>
      <c r="E62" s="10">
        <f t="shared" si="0"/>
        <v>0</v>
      </c>
      <c r="F62" s="9">
        <v>60</v>
      </c>
      <c r="G62" s="25">
        <f t="shared" si="1"/>
        <v>0</v>
      </c>
      <c r="H62" s="10">
        <f t="shared" si="2"/>
        <v>0</v>
      </c>
    </row>
    <row r="63" spans="1:8">
      <c r="A63" s="8" t="s">
        <v>122</v>
      </c>
      <c r="B63" s="14" t="s">
        <v>123</v>
      </c>
      <c r="C63" s="9" t="s">
        <v>12</v>
      </c>
      <c r="D63" s="13"/>
      <c r="E63" s="10">
        <f t="shared" si="0"/>
        <v>0</v>
      </c>
      <c r="F63" s="9">
        <v>160</v>
      </c>
      <c r="G63" s="25">
        <f t="shared" si="1"/>
        <v>0</v>
      </c>
      <c r="H63" s="10">
        <f t="shared" si="2"/>
        <v>0</v>
      </c>
    </row>
    <row r="64" spans="1:8">
      <c r="A64" s="8" t="s">
        <v>124</v>
      </c>
      <c r="B64" s="14" t="s">
        <v>125</v>
      </c>
      <c r="C64" s="9" t="s">
        <v>12</v>
      </c>
      <c r="D64" s="13"/>
      <c r="E64" s="10">
        <f t="shared" si="0"/>
        <v>0</v>
      </c>
      <c r="F64" s="9">
        <v>30</v>
      </c>
      <c r="G64" s="25">
        <f t="shared" si="1"/>
        <v>0</v>
      </c>
      <c r="H64" s="10">
        <f t="shared" si="2"/>
        <v>0</v>
      </c>
    </row>
    <row r="65" spans="1:8">
      <c r="A65" s="8" t="s">
        <v>126</v>
      </c>
      <c r="B65" s="15" t="s">
        <v>127</v>
      </c>
      <c r="C65" s="9" t="s">
        <v>12</v>
      </c>
      <c r="D65" s="13"/>
      <c r="E65" s="10">
        <f t="shared" si="0"/>
        <v>0</v>
      </c>
      <c r="F65" s="9">
        <v>65</v>
      </c>
      <c r="G65" s="25">
        <f t="shared" si="1"/>
        <v>0</v>
      </c>
      <c r="H65" s="10">
        <f t="shared" si="2"/>
        <v>0</v>
      </c>
    </row>
    <row r="66" spans="1:8">
      <c r="A66" s="8" t="s">
        <v>128</v>
      </c>
      <c r="B66" s="15" t="s">
        <v>129</v>
      </c>
      <c r="C66" s="9" t="s">
        <v>12</v>
      </c>
      <c r="D66" s="13"/>
      <c r="E66" s="10">
        <f t="shared" si="0"/>
        <v>0</v>
      </c>
      <c r="F66" s="9">
        <v>15</v>
      </c>
      <c r="G66" s="25">
        <f t="shared" si="1"/>
        <v>0</v>
      </c>
      <c r="H66" s="10">
        <f t="shared" si="2"/>
        <v>0</v>
      </c>
    </row>
    <row r="67" spans="1:8">
      <c r="A67" s="8" t="s">
        <v>130</v>
      </c>
      <c r="B67" s="15" t="s">
        <v>131</v>
      </c>
      <c r="C67" s="9" t="s">
        <v>12</v>
      </c>
      <c r="D67" s="13"/>
      <c r="E67" s="10">
        <f t="shared" si="0"/>
        <v>0</v>
      </c>
      <c r="F67" s="9">
        <v>50</v>
      </c>
      <c r="G67" s="25">
        <f t="shared" si="1"/>
        <v>0</v>
      </c>
      <c r="H67" s="10">
        <f t="shared" si="2"/>
        <v>0</v>
      </c>
    </row>
    <row r="68" spans="1:8">
      <c r="A68" s="8" t="s">
        <v>132</v>
      </c>
      <c r="B68" s="15" t="s">
        <v>133</v>
      </c>
      <c r="C68" s="9" t="s">
        <v>12</v>
      </c>
      <c r="D68" s="13"/>
      <c r="E68" s="10">
        <f t="shared" si="0"/>
        <v>0</v>
      </c>
      <c r="F68" s="9">
        <v>300</v>
      </c>
      <c r="G68" s="25">
        <f t="shared" si="1"/>
        <v>0</v>
      </c>
      <c r="H68" s="10">
        <f t="shared" si="2"/>
        <v>0</v>
      </c>
    </row>
    <row r="69" spans="1:8">
      <c r="A69" s="8" t="s">
        <v>134</v>
      </c>
      <c r="B69" s="15" t="s">
        <v>135</v>
      </c>
      <c r="C69" s="9" t="s">
        <v>111</v>
      </c>
      <c r="D69" s="13"/>
      <c r="E69" s="10">
        <f t="shared" si="0"/>
        <v>0</v>
      </c>
      <c r="F69" s="9">
        <v>20</v>
      </c>
      <c r="G69" s="25">
        <f t="shared" si="1"/>
        <v>0</v>
      </c>
      <c r="H69" s="10">
        <f t="shared" si="2"/>
        <v>0</v>
      </c>
    </row>
    <row r="70" spans="1:8">
      <c r="A70" s="8" t="s">
        <v>136</v>
      </c>
      <c r="B70" s="15" t="s">
        <v>137</v>
      </c>
      <c r="C70" s="9" t="s">
        <v>111</v>
      </c>
      <c r="D70" s="13"/>
      <c r="E70" s="10">
        <f t="shared" si="0"/>
        <v>0</v>
      </c>
      <c r="F70" s="9">
        <v>20</v>
      </c>
      <c r="G70" s="25">
        <f t="shared" si="1"/>
        <v>0</v>
      </c>
      <c r="H70" s="10">
        <f t="shared" si="2"/>
        <v>0</v>
      </c>
    </row>
    <row r="71" spans="1:8">
      <c r="A71" s="8" t="s">
        <v>138</v>
      </c>
      <c r="B71" s="15" t="s">
        <v>139</v>
      </c>
      <c r="C71" s="9" t="s">
        <v>12</v>
      </c>
      <c r="D71" s="13"/>
      <c r="E71" s="10">
        <f t="shared" si="0"/>
        <v>0</v>
      </c>
      <c r="F71" s="9">
        <v>10</v>
      </c>
      <c r="G71" s="25">
        <f t="shared" ref="G71:G108" si="3">SUM(D71)*F71</f>
        <v>0</v>
      </c>
      <c r="H71" s="10">
        <f t="shared" ref="H71:H108" si="4">SUM(E71)*F71</f>
        <v>0</v>
      </c>
    </row>
    <row r="72" spans="1:8">
      <c r="A72" s="8" t="s">
        <v>140</v>
      </c>
      <c r="B72" s="15" t="s">
        <v>141</v>
      </c>
      <c r="C72" s="9" t="s">
        <v>7</v>
      </c>
      <c r="D72" s="13"/>
      <c r="E72" s="10">
        <f t="shared" si="0"/>
        <v>0</v>
      </c>
      <c r="F72" s="9">
        <v>4</v>
      </c>
      <c r="G72" s="25">
        <f t="shared" si="3"/>
        <v>0</v>
      </c>
      <c r="H72" s="10">
        <f t="shared" si="4"/>
        <v>0</v>
      </c>
    </row>
    <row r="73" spans="1:8">
      <c r="A73" s="8" t="s">
        <v>142</v>
      </c>
      <c r="B73" s="15" t="s">
        <v>143</v>
      </c>
      <c r="C73" s="9" t="s">
        <v>12</v>
      </c>
      <c r="D73" s="13"/>
      <c r="E73" s="10">
        <f t="shared" si="0"/>
        <v>0</v>
      </c>
      <c r="F73" s="9">
        <v>4</v>
      </c>
      <c r="G73" s="25">
        <f t="shared" si="3"/>
        <v>0</v>
      </c>
      <c r="H73" s="10">
        <f t="shared" si="4"/>
        <v>0</v>
      </c>
    </row>
    <row r="74" spans="1:8">
      <c r="A74" s="8" t="s">
        <v>144</v>
      </c>
      <c r="B74" s="15" t="s">
        <v>145</v>
      </c>
      <c r="C74" s="9" t="s">
        <v>12</v>
      </c>
      <c r="D74" s="13"/>
      <c r="E74" s="10">
        <f t="shared" si="0"/>
        <v>0</v>
      </c>
      <c r="F74" s="9">
        <v>20</v>
      </c>
      <c r="G74" s="25">
        <f t="shared" si="3"/>
        <v>0</v>
      </c>
      <c r="H74" s="10">
        <f t="shared" si="4"/>
        <v>0</v>
      </c>
    </row>
    <row r="75" spans="1:8">
      <c r="A75" s="8" t="s">
        <v>146</v>
      </c>
      <c r="B75" s="15" t="s">
        <v>147</v>
      </c>
      <c r="C75" s="9" t="s">
        <v>12</v>
      </c>
      <c r="D75" s="13"/>
      <c r="E75" s="10">
        <f t="shared" si="0"/>
        <v>0</v>
      </c>
      <c r="F75" s="9">
        <v>12</v>
      </c>
      <c r="G75" s="25">
        <f t="shared" si="3"/>
        <v>0</v>
      </c>
      <c r="H75" s="10">
        <f t="shared" si="4"/>
        <v>0</v>
      </c>
    </row>
    <row r="76" spans="1:8">
      <c r="A76" s="8" t="s">
        <v>148</v>
      </c>
      <c r="B76" s="15" t="s">
        <v>149</v>
      </c>
      <c r="C76" s="9" t="s">
        <v>12</v>
      </c>
      <c r="D76" s="13"/>
      <c r="E76" s="10">
        <f t="shared" si="0"/>
        <v>0</v>
      </c>
      <c r="F76" s="9">
        <v>20</v>
      </c>
      <c r="G76" s="25">
        <f t="shared" si="3"/>
        <v>0</v>
      </c>
      <c r="H76" s="10">
        <f t="shared" si="4"/>
        <v>0</v>
      </c>
    </row>
    <row r="77" spans="1:8">
      <c r="A77" s="8" t="s">
        <v>150</v>
      </c>
      <c r="B77" s="15" t="s">
        <v>151</v>
      </c>
      <c r="C77" s="16" t="s">
        <v>12</v>
      </c>
      <c r="D77" s="23"/>
      <c r="E77" s="17">
        <f t="shared" si="0"/>
        <v>0</v>
      </c>
      <c r="F77" s="9">
        <v>5</v>
      </c>
      <c r="G77" s="25">
        <f t="shared" si="3"/>
        <v>0</v>
      </c>
      <c r="H77" s="10">
        <f t="shared" si="4"/>
        <v>0</v>
      </c>
    </row>
    <row r="78" spans="1:8">
      <c r="A78" s="8" t="s">
        <v>152</v>
      </c>
      <c r="B78" s="15" t="s">
        <v>153</v>
      </c>
      <c r="C78" s="16" t="s">
        <v>12</v>
      </c>
      <c r="D78" s="23"/>
      <c r="E78" s="17">
        <f t="shared" ref="E78:E108" si="5">SUM(D78)*1.2</f>
        <v>0</v>
      </c>
      <c r="F78" s="9">
        <v>30</v>
      </c>
      <c r="G78" s="25">
        <f t="shared" si="3"/>
        <v>0</v>
      </c>
      <c r="H78" s="10">
        <f t="shared" si="4"/>
        <v>0</v>
      </c>
    </row>
    <row r="79" spans="1:8">
      <c r="A79" s="8" t="s">
        <v>154</v>
      </c>
      <c r="B79" s="15" t="s">
        <v>155</v>
      </c>
      <c r="C79" s="16" t="s">
        <v>12</v>
      </c>
      <c r="D79" s="23"/>
      <c r="E79" s="17">
        <f t="shared" si="5"/>
        <v>0</v>
      </c>
      <c r="F79" s="9">
        <v>60</v>
      </c>
      <c r="G79" s="25">
        <f t="shared" si="3"/>
        <v>0</v>
      </c>
      <c r="H79" s="10">
        <f t="shared" si="4"/>
        <v>0</v>
      </c>
    </row>
    <row r="80" spans="1:8">
      <c r="A80" s="8" t="s">
        <v>156</v>
      </c>
      <c r="B80" s="15" t="s">
        <v>157</v>
      </c>
      <c r="C80" s="16" t="s">
        <v>111</v>
      </c>
      <c r="D80" s="23"/>
      <c r="E80" s="17">
        <f t="shared" si="5"/>
        <v>0</v>
      </c>
      <c r="F80" s="9">
        <v>20</v>
      </c>
      <c r="G80" s="25">
        <f t="shared" si="3"/>
        <v>0</v>
      </c>
      <c r="H80" s="10">
        <f t="shared" si="4"/>
        <v>0</v>
      </c>
    </row>
    <row r="81" spans="1:8">
      <c r="A81" s="8" t="s">
        <v>158</v>
      </c>
      <c r="B81" s="18" t="s">
        <v>159</v>
      </c>
      <c r="C81" s="16" t="s">
        <v>12</v>
      </c>
      <c r="D81" s="23"/>
      <c r="E81" s="17">
        <f t="shared" si="5"/>
        <v>0</v>
      </c>
      <c r="F81" s="9">
        <v>30</v>
      </c>
      <c r="G81" s="25">
        <f t="shared" si="3"/>
        <v>0</v>
      </c>
      <c r="H81" s="10">
        <f t="shared" si="4"/>
        <v>0</v>
      </c>
    </row>
    <row r="82" spans="1:8">
      <c r="A82" s="8" t="s">
        <v>160</v>
      </c>
      <c r="B82" s="19" t="s">
        <v>161</v>
      </c>
      <c r="C82" s="16" t="s">
        <v>7</v>
      </c>
      <c r="D82" s="24"/>
      <c r="E82" s="17">
        <f t="shared" si="5"/>
        <v>0</v>
      </c>
      <c r="F82" s="9">
        <v>30</v>
      </c>
      <c r="G82" s="25">
        <f t="shared" si="3"/>
        <v>0</v>
      </c>
      <c r="H82" s="10">
        <f t="shared" si="4"/>
        <v>0</v>
      </c>
    </row>
    <row r="83" spans="1:8">
      <c r="A83" s="8" t="s">
        <v>162</v>
      </c>
      <c r="B83" s="19" t="s">
        <v>163</v>
      </c>
      <c r="C83" s="16" t="s">
        <v>12</v>
      </c>
      <c r="D83" s="23"/>
      <c r="E83" s="17">
        <f t="shared" si="5"/>
        <v>0</v>
      </c>
      <c r="F83" s="9">
        <v>300</v>
      </c>
      <c r="G83" s="25">
        <f t="shared" si="3"/>
        <v>0</v>
      </c>
      <c r="H83" s="10">
        <f t="shared" si="4"/>
        <v>0</v>
      </c>
    </row>
    <row r="84" spans="1:8">
      <c r="A84" s="8" t="s">
        <v>164</v>
      </c>
      <c r="B84" s="20" t="s">
        <v>165</v>
      </c>
      <c r="C84" s="16" t="s">
        <v>12</v>
      </c>
      <c r="D84" s="23"/>
      <c r="E84" s="17">
        <f t="shared" si="5"/>
        <v>0</v>
      </c>
      <c r="F84" s="9">
        <v>300</v>
      </c>
      <c r="G84" s="25">
        <f t="shared" si="3"/>
        <v>0</v>
      </c>
      <c r="H84" s="10">
        <f t="shared" si="4"/>
        <v>0</v>
      </c>
    </row>
    <row r="85" spans="1:8">
      <c r="A85" s="8" t="s">
        <v>166</v>
      </c>
      <c r="B85" s="20" t="s">
        <v>167</v>
      </c>
      <c r="C85" s="16" t="s">
        <v>12</v>
      </c>
      <c r="D85" s="23"/>
      <c r="E85" s="17">
        <f t="shared" si="5"/>
        <v>0</v>
      </c>
      <c r="F85" s="9">
        <v>200</v>
      </c>
      <c r="G85" s="25">
        <f t="shared" si="3"/>
        <v>0</v>
      </c>
      <c r="H85" s="10">
        <f t="shared" si="4"/>
        <v>0</v>
      </c>
    </row>
    <row r="86" spans="1:8">
      <c r="A86" s="8" t="s">
        <v>168</v>
      </c>
      <c r="B86" s="20" t="s">
        <v>169</v>
      </c>
      <c r="C86" s="16" t="s">
        <v>12</v>
      </c>
      <c r="D86" s="23"/>
      <c r="E86" s="17">
        <f t="shared" si="5"/>
        <v>0</v>
      </c>
      <c r="F86" s="9">
        <v>60</v>
      </c>
      <c r="G86" s="25">
        <f t="shared" si="3"/>
        <v>0</v>
      </c>
      <c r="H86" s="10">
        <f t="shared" si="4"/>
        <v>0</v>
      </c>
    </row>
    <row r="87" spans="1:8">
      <c r="A87" s="8" t="s">
        <v>170</v>
      </c>
      <c r="B87" s="20" t="s">
        <v>171</v>
      </c>
      <c r="C87" s="16" t="s">
        <v>12</v>
      </c>
      <c r="D87" s="23"/>
      <c r="E87" s="17">
        <f t="shared" si="5"/>
        <v>0</v>
      </c>
      <c r="F87" s="9">
        <v>60</v>
      </c>
      <c r="G87" s="25">
        <f t="shared" si="3"/>
        <v>0</v>
      </c>
      <c r="H87" s="10">
        <f t="shared" si="4"/>
        <v>0</v>
      </c>
    </row>
    <row r="88" spans="1:8">
      <c r="A88" s="8" t="s">
        <v>172</v>
      </c>
      <c r="B88" s="20" t="s">
        <v>173</v>
      </c>
      <c r="C88" s="16" t="s">
        <v>12</v>
      </c>
      <c r="D88" s="23"/>
      <c r="E88" s="17">
        <f t="shared" si="5"/>
        <v>0</v>
      </c>
      <c r="F88" s="9">
        <v>60</v>
      </c>
      <c r="G88" s="25">
        <f t="shared" si="3"/>
        <v>0</v>
      </c>
      <c r="H88" s="10">
        <f t="shared" si="4"/>
        <v>0</v>
      </c>
    </row>
    <row r="89" spans="1:8">
      <c r="A89" s="8" t="s">
        <v>174</v>
      </c>
      <c r="B89" s="20" t="s">
        <v>175</v>
      </c>
      <c r="C89" s="16" t="s">
        <v>12</v>
      </c>
      <c r="D89" s="23"/>
      <c r="E89" s="17">
        <f t="shared" si="5"/>
        <v>0</v>
      </c>
      <c r="F89" s="9">
        <v>35</v>
      </c>
      <c r="G89" s="25">
        <f t="shared" si="3"/>
        <v>0</v>
      </c>
      <c r="H89" s="10">
        <f t="shared" si="4"/>
        <v>0</v>
      </c>
    </row>
    <row r="90" spans="1:8">
      <c r="A90" s="8" t="s">
        <v>176</v>
      </c>
      <c r="B90" s="20" t="s">
        <v>177</v>
      </c>
      <c r="C90" s="16" t="s">
        <v>12</v>
      </c>
      <c r="D90" s="23"/>
      <c r="E90" s="17">
        <f t="shared" si="5"/>
        <v>0</v>
      </c>
      <c r="F90" s="9">
        <v>35</v>
      </c>
      <c r="G90" s="25">
        <f t="shared" si="3"/>
        <v>0</v>
      </c>
      <c r="H90" s="10">
        <f t="shared" si="4"/>
        <v>0</v>
      </c>
    </row>
    <row r="91" spans="1:8">
      <c r="A91" s="8" t="s">
        <v>178</v>
      </c>
      <c r="B91" s="20" t="s">
        <v>179</v>
      </c>
      <c r="C91" s="16" t="s">
        <v>12</v>
      </c>
      <c r="D91" s="23"/>
      <c r="E91" s="17">
        <f t="shared" si="5"/>
        <v>0</v>
      </c>
      <c r="F91" s="9">
        <v>15</v>
      </c>
      <c r="G91" s="25">
        <f t="shared" si="3"/>
        <v>0</v>
      </c>
      <c r="H91" s="10">
        <f t="shared" si="4"/>
        <v>0</v>
      </c>
    </row>
    <row r="92" spans="1:8">
      <c r="A92" s="8" t="s">
        <v>180</v>
      </c>
      <c r="B92" s="20" t="s">
        <v>181</v>
      </c>
      <c r="C92" s="16" t="s">
        <v>12</v>
      </c>
      <c r="D92" s="23"/>
      <c r="E92" s="17">
        <f t="shared" si="5"/>
        <v>0</v>
      </c>
      <c r="F92" s="9">
        <v>25</v>
      </c>
      <c r="G92" s="25">
        <f t="shared" si="3"/>
        <v>0</v>
      </c>
      <c r="H92" s="10">
        <f t="shared" si="4"/>
        <v>0</v>
      </c>
    </row>
    <row r="93" spans="1:8">
      <c r="A93" s="8" t="s">
        <v>182</v>
      </c>
      <c r="B93" s="20" t="s">
        <v>183</v>
      </c>
      <c r="C93" s="16" t="s">
        <v>12</v>
      </c>
      <c r="D93" s="23"/>
      <c r="E93" s="17">
        <f t="shared" si="5"/>
        <v>0</v>
      </c>
      <c r="F93" s="9">
        <v>20</v>
      </c>
      <c r="G93" s="25">
        <f t="shared" si="3"/>
        <v>0</v>
      </c>
      <c r="H93" s="10">
        <f t="shared" si="4"/>
        <v>0</v>
      </c>
    </row>
    <row r="94" spans="1:8">
      <c r="A94" s="8" t="s">
        <v>184</v>
      </c>
      <c r="B94" s="20" t="s">
        <v>185</v>
      </c>
      <c r="C94" s="16" t="s">
        <v>12</v>
      </c>
      <c r="D94" s="23"/>
      <c r="E94" s="17">
        <f t="shared" si="5"/>
        <v>0</v>
      </c>
      <c r="F94" s="9">
        <v>160</v>
      </c>
      <c r="G94" s="25">
        <f t="shared" si="3"/>
        <v>0</v>
      </c>
      <c r="H94" s="10">
        <f t="shared" si="4"/>
        <v>0</v>
      </c>
    </row>
    <row r="95" spans="1:8">
      <c r="A95" s="8" t="s">
        <v>186</v>
      </c>
      <c r="B95" s="20" t="s">
        <v>187</v>
      </c>
      <c r="C95" s="16" t="s">
        <v>12</v>
      </c>
      <c r="D95" s="23"/>
      <c r="E95" s="17">
        <f t="shared" si="5"/>
        <v>0</v>
      </c>
      <c r="F95" s="9">
        <v>25</v>
      </c>
      <c r="G95" s="25">
        <f t="shared" si="3"/>
        <v>0</v>
      </c>
      <c r="H95" s="10">
        <f t="shared" si="4"/>
        <v>0</v>
      </c>
    </row>
    <row r="96" spans="1:8">
      <c r="A96" s="8" t="s">
        <v>188</v>
      </c>
      <c r="B96" s="20" t="s">
        <v>189</v>
      </c>
      <c r="C96" s="16" t="s">
        <v>12</v>
      </c>
      <c r="D96" s="23"/>
      <c r="E96" s="17">
        <f t="shared" si="5"/>
        <v>0</v>
      </c>
      <c r="F96" s="9">
        <v>15</v>
      </c>
      <c r="G96" s="25">
        <f t="shared" si="3"/>
        <v>0</v>
      </c>
      <c r="H96" s="10">
        <f t="shared" si="4"/>
        <v>0</v>
      </c>
    </row>
    <row r="97" spans="1:8">
      <c r="A97" s="8" t="s">
        <v>190</v>
      </c>
      <c r="B97" s="20" t="s">
        <v>191</v>
      </c>
      <c r="C97" s="16" t="s">
        <v>12</v>
      </c>
      <c r="D97" s="23"/>
      <c r="E97" s="17">
        <f t="shared" si="5"/>
        <v>0</v>
      </c>
      <c r="F97" s="9">
        <v>5</v>
      </c>
      <c r="G97" s="25">
        <f t="shared" si="3"/>
        <v>0</v>
      </c>
      <c r="H97" s="10">
        <f t="shared" si="4"/>
        <v>0</v>
      </c>
    </row>
    <row r="98" spans="1:8">
      <c r="A98" s="8" t="s">
        <v>192</v>
      </c>
      <c r="B98" s="20" t="s">
        <v>193</v>
      </c>
      <c r="C98" s="16" t="s">
        <v>7</v>
      </c>
      <c r="D98" s="23"/>
      <c r="E98" s="17">
        <f t="shared" si="5"/>
        <v>0</v>
      </c>
      <c r="F98" s="9">
        <v>5</v>
      </c>
      <c r="G98" s="25">
        <f t="shared" si="3"/>
        <v>0</v>
      </c>
      <c r="H98" s="10">
        <f t="shared" si="4"/>
        <v>0</v>
      </c>
    </row>
    <row r="99" spans="1:8">
      <c r="A99" s="8" t="s">
        <v>194</v>
      </c>
      <c r="B99" s="20" t="s">
        <v>195</v>
      </c>
      <c r="C99" s="16" t="s">
        <v>111</v>
      </c>
      <c r="D99" s="23"/>
      <c r="E99" s="17">
        <f t="shared" si="5"/>
        <v>0</v>
      </c>
      <c r="F99" s="9">
        <v>15</v>
      </c>
      <c r="G99" s="25">
        <f t="shared" si="3"/>
        <v>0</v>
      </c>
      <c r="H99" s="10">
        <f t="shared" si="4"/>
        <v>0</v>
      </c>
    </row>
    <row r="100" spans="1:8">
      <c r="A100" s="8" t="s">
        <v>196</v>
      </c>
      <c r="B100" s="20" t="s">
        <v>197</v>
      </c>
      <c r="C100" s="16" t="s">
        <v>12</v>
      </c>
      <c r="D100" s="23"/>
      <c r="E100" s="17">
        <f t="shared" si="5"/>
        <v>0</v>
      </c>
      <c r="F100" s="9">
        <v>40</v>
      </c>
      <c r="G100" s="25">
        <f t="shared" si="3"/>
        <v>0</v>
      </c>
      <c r="H100" s="10">
        <f t="shared" si="4"/>
        <v>0</v>
      </c>
    </row>
    <row r="101" spans="1:8">
      <c r="A101" s="8" t="s">
        <v>198</v>
      </c>
      <c r="B101" s="20" t="s">
        <v>199</v>
      </c>
      <c r="C101" s="16" t="s">
        <v>12</v>
      </c>
      <c r="D101" s="23"/>
      <c r="E101" s="17">
        <f t="shared" si="5"/>
        <v>0</v>
      </c>
      <c r="F101" s="9">
        <v>30</v>
      </c>
      <c r="G101" s="25">
        <f t="shared" si="3"/>
        <v>0</v>
      </c>
      <c r="H101" s="10">
        <f t="shared" si="4"/>
        <v>0</v>
      </c>
    </row>
    <row r="102" spans="1:8">
      <c r="A102" s="8" t="s">
        <v>200</v>
      </c>
      <c r="B102" s="20" t="s">
        <v>201</v>
      </c>
      <c r="C102" s="16" t="s">
        <v>12</v>
      </c>
      <c r="D102" s="23"/>
      <c r="E102" s="17">
        <f t="shared" si="5"/>
        <v>0</v>
      </c>
      <c r="F102" s="9">
        <v>15</v>
      </c>
      <c r="G102" s="25">
        <f t="shared" si="3"/>
        <v>0</v>
      </c>
      <c r="H102" s="10">
        <f t="shared" si="4"/>
        <v>0</v>
      </c>
    </row>
    <row r="103" spans="1:8">
      <c r="A103" s="8" t="s">
        <v>202</v>
      </c>
      <c r="B103" s="20" t="s">
        <v>203</v>
      </c>
      <c r="C103" s="16" t="s">
        <v>7</v>
      </c>
      <c r="D103" s="23"/>
      <c r="E103" s="17">
        <f t="shared" si="5"/>
        <v>0</v>
      </c>
      <c r="F103" s="9">
        <v>15</v>
      </c>
      <c r="G103" s="25">
        <f t="shared" si="3"/>
        <v>0</v>
      </c>
      <c r="H103" s="10">
        <f t="shared" si="4"/>
        <v>0</v>
      </c>
    </row>
    <row r="104" spans="1:8">
      <c r="A104" s="8" t="s">
        <v>204</v>
      </c>
      <c r="B104" s="20" t="s">
        <v>205</v>
      </c>
      <c r="C104" s="16" t="s">
        <v>12</v>
      </c>
      <c r="D104" s="23"/>
      <c r="E104" s="17">
        <f t="shared" si="5"/>
        <v>0</v>
      </c>
      <c r="F104" s="9">
        <v>4</v>
      </c>
      <c r="G104" s="25">
        <f t="shared" si="3"/>
        <v>0</v>
      </c>
      <c r="H104" s="10">
        <f t="shared" si="4"/>
        <v>0</v>
      </c>
    </row>
    <row r="105" spans="1:8">
      <c r="A105" s="8" t="s">
        <v>206</v>
      </c>
      <c r="B105" s="20" t="s">
        <v>207</v>
      </c>
      <c r="C105" s="16" t="s">
        <v>12</v>
      </c>
      <c r="D105" s="23"/>
      <c r="E105" s="17">
        <f t="shared" si="5"/>
        <v>0</v>
      </c>
      <c r="F105" s="9">
        <v>50</v>
      </c>
      <c r="G105" s="25">
        <f t="shared" si="3"/>
        <v>0</v>
      </c>
      <c r="H105" s="10">
        <f t="shared" si="4"/>
        <v>0</v>
      </c>
    </row>
    <row r="106" spans="1:8">
      <c r="A106" s="8" t="s">
        <v>208</v>
      </c>
      <c r="B106" s="20" t="s">
        <v>209</v>
      </c>
      <c r="C106" s="16" t="s">
        <v>12</v>
      </c>
      <c r="D106" s="23"/>
      <c r="E106" s="17">
        <f t="shared" si="5"/>
        <v>0</v>
      </c>
      <c r="F106" s="9">
        <v>50</v>
      </c>
      <c r="G106" s="25">
        <f t="shared" si="3"/>
        <v>0</v>
      </c>
      <c r="H106" s="10">
        <f t="shared" si="4"/>
        <v>0</v>
      </c>
    </row>
    <row r="107" spans="1:8">
      <c r="A107" s="8" t="s">
        <v>210</v>
      </c>
      <c r="B107" s="20" t="s">
        <v>211</v>
      </c>
      <c r="C107" s="16" t="s">
        <v>12</v>
      </c>
      <c r="D107" s="23"/>
      <c r="E107" s="17">
        <f t="shared" si="5"/>
        <v>0</v>
      </c>
      <c r="F107" s="9">
        <v>50</v>
      </c>
      <c r="G107" s="25">
        <f t="shared" si="3"/>
        <v>0</v>
      </c>
      <c r="H107" s="10">
        <f t="shared" si="4"/>
        <v>0</v>
      </c>
    </row>
    <row r="108" spans="1:8">
      <c r="A108" s="14" t="s">
        <v>212</v>
      </c>
      <c r="B108" s="20" t="s">
        <v>213</v>
      </c>
      <c r="C108" s="16" t="s">
        <v>7</v>
      </c>
      <c r="D108" s="23"/>
      <c r="E108" s="17">
        <f t="shared" si="5"/>
        <v>0</v>
      </c>
      <c r="F108" s="9">
        <v>3</v>
      </c>
      <c r="G108" s="25">
        <f t="shared" si="3"/>
        <v>0</v>
      </c>
      <c r="H108" s="10">
        <f t="shared" si="4"/>
        <v>0</v>
      </c>
    </row>
    <row r="109" spans="1:8" ht="17.25">
      <c r="C109" s="2"/>
      <c r="F109" s="4"/>
      <c r="G109" s="21">
        <f>SUM(G6:G108)</f>
        <v>0</v>
      </c>
      <c r="H109" s="22">
        <f>SUM(H6:H108)</f>
        <v>0</v>
      </c>
    </row>
    <row r="110" spans="1:8">
      <c r="C110" s="2"/>
      <c r="F110" s="4" t="s">
        <v>214</v>
      </c>
      <c r="G110" s="4" t="s">
        <v>215</v>
      </c>
      <c r="H110" s="4" t="s">
        <v>216</v>
      </c>
    </row>
  </sheetData>
  <pageMargins left="0.28000000000000003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2015-11-25T09:29:50Z</cp:lastPrinted>
  <dcterms:created xsi:type="dcterms:W3CDTF">2015-11-16T16:21:16Z</dcterms:created>
  <dcterms:modified xsi:type="dcterms:W3CDTF">2015-11-25T11:18:04Z</dcterms:modified>
</cp:coreProperties>
</file>